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3125" yWindow="0" windowWidth="15690" windowHeight="13335" tabRatio="856"/>
  </bookViews>
  <sheets>
    <sheet name="OfficePtSchedTool" sheetId="1" r:id="rId1"/>
    <sheet name="ParticipantTakeHomeSched" sheetId="3" r:id="rId2"/>
  </sheets>
  <definedNames>
    <definedName name="_26_Jul_13">OfficePtSchedTool!#REF!</definedName>
  </definedNames>
  <calcPr calcId="125725"/>
</workbook>
</file>

<file path=xl/calcChain.xml><?xml version="1.0" encoding="utf-8"?>
<calcChain xmlns="http://schemas.openxmlformats.org/spreadsheetml/2006/main">
  <c r="C5" i="3"/>
  <c r="C23" s="1"/>
  <c r="C21"/>
  <c r="C20"/>
  <c r="C19"/>
  <c r="C17"/>
  <c r="C16"/>
  <c r="C15"/>
  <c r="C13"/>
  <c r="C12"/>
  <c r="C11"/>
  <c r="C9"/>
  <c r="C8"/>
  <c r="C12" i="1"/>
  <c r="C11"/>
  <c r="C22"/>
  <c r="E26"/>
  <c r="E25"/>
  <c r="E24"/>
  <c r="E23"/>
  <c r="E22"/>
  <c r="E21"/>
  <c r="E20"/>
  <c r="E19"/>
  <c r="E18"/>
  <c r="E17"/>
  <c r="E16"/>
  <c r="E15"/>
  <c r="E14"/>
  <c r="E13"/>
  <c r="E12"/>
  <c r="E11"/>
  <c r="D26"/>
  <c r="D25"/>
  <c r="D24"/>
  <c r="D23"/>
  <c r="D22"/>
  <c r="D21"/>
  <c r="D20"/>
  <c r="D19"/>
  <c r="D18"/>
  <c r="D17"/>
  <c r="D16"/>
  <c r="D15"/>
  <c r="D14"/>
  <c r="D13"/>
  <c r="D12"/>
  <c r="D11"/>
  <c r="C26"/>
  <c r="C25"/>
  <c r="C24"/>
  <c r="C23"/>
  <c r="C21"/>
  <c r="C20"/>
  <c r="C19"/>
  <c r="C18"/>
  <c r="C17"/>
  <c r="C16"/>
  <c r="C15"/>
  <c r="C14"/>
  <c r="C13"/>
  <c r="I26"/>
  <c r="I24"/>
  <c r="I22"/>
  <c r="I20"/>
  <c r="I18"/>
  <c r="I16"/>
  <c r="I14"/>
  <c r="I11"/>
  <c r="I12"/>
  <c r="C10" i="3" l="1"/>
  <c r="C14"/>
  <c r="C18"/>
  <c r="C22"/>
</calcChain>
</file>

<file path=xl/sharedStrings.xml><?xml version="1.0" encoding="utf-8"?>
<sst xmlns="http://schemas.openxmlformats.org/spreadsheetml/2006/main" count="82" uniqueCount="60">
  <si>
    <t>Visit</t>
  </si>
  <si>
    <t>Target Day*</t>
  </si>
  <si>
    <t>Visit Window (Days)*</t>
  </si>
  <si>
    <t>Fasting</t>
  </si>
  <si>
    <t>Reminder Phone Call</t>
  </si>
  <si>
    <t>Timeline</t>
  </si>
  <si>
    <t>3 hours*</t>
  </si>
  <si>
    <t>30 minutes*</t>
  </si>
  <si>
    <t>1 hour*</t>
  </si>
  <si>
    <t>Date</t>
  </si>
  <si>
    <t>Note</t>
  </si>
  <si>
    <t>** Please contact us immediately should a scheduling conflict arise.</t>
  </si>
  <si>
    <t>John Smith</t>
  </si>
  <si>
    <t>Scheduled Visit Date***</t>
  </si>
  <si>
    <t>* All Target Dates calculated from randomization date.</t>
  </si>
  <si>
    <t>** Target Dates do not change after randomization regardless of actual date of participant visit.</t>
  </si>
  <si>
    <t>Visit Window Date Range</t>
  </si>
  <si>
    <t>M03</t>
  </si>
  <si>
    <t>M06</t>
  </si>
  <si>
    <t>M09 - phone</t>
  </si>
  <si>
    <t>M12</t>
  </si>
  <si>
    <t>M15 - phone</t>
  </si>
  <si>
    <t>M18</t>
  </si>
  <si>
    <t>M21 - phone</t>
  </si>
  <si>
    <t>M24</t>
  </si>
  <si>
    <t>M27 - phone</t>
  </si>
  <si>
    <t>M30</t>
  </si>
  <si>
    <t>M33 - phone</t>
  </si>
  <si>
    <t>M36</t>
  </si>
  <si>
    <t>M39 - phone</t>
  </si>
  <si>
    <t>M42</t>
  </si>
  <si>
    <t>M45 - phone</t>
  </si>
  <si>
    <t>M48</t>
  </si>
  <si>
    <t xml:space="preserve">Randomization Date*: </t>
  </si>
  <si>
    <t>Visit Target Date**</t>
  </si>
  <si>
    <t>*** Confirm Scheduled Visit Dates all fall within their respective windows of target dates.</t>
  </si>
  <si>
    <t>Participant Schedule</t>
  </si>
  <si>
    <t>Yellow fields are manually entered by the RC.
Enter "Randomization Date." Target dates and visit window dates will automatically populate. 
Once a visit has been scheduled, enter dates "Scheduled Visit Date," and "Reminder Phone Call Date" will automatically populate.</t>
  </si>
  <si>
    <t>Month 12</t>
  </si>
  <si>
    <t>Month 15 - phone</t>
  </si>
  <si>
    <t>Month 18</t>
  </si>
  <si>
    <t>Month 21 - phone</t>
  </si>
  <si>
    <t>Month 24</t>
  </si>
  <si>
    <t>Month 27 - phone</t>
  </si>
  <si>
    <t>Month 30</t>
  </si>
  <si>
    <t>Month 33 - phone</t>
  </si>
  <si>
    <t>Month 36</t>
  </si>
  <si>
    <t>Month 39 - phone</t>
  </si>
  <si>
    <t>Month 42</t>
  </si>
  <si>
    <t>Month 45 - phone</t>
  </si>
  <si>
    <t>Month 48</t>
  </si>
  <si>
    <t>Month 3</t>
  </si>
  <si>
    <t>Month 6</t>
  </si>
  <si>
    <t>Month 9 - phone</t>
  </si>
  <si>
    <t>Duration</t>
  </si>
  <si>
    <t>End of Study</t>
  </si>
  <si>
    <t>Will be announced</t>
  </si>
  <si>
    <t>End of Study - phone</t>
  </si>
  <si>
    <t>4-8 weeks after End of Study visit</t>
  </si>
  <si>
    <t>* Please remember to fast (no eating or drinking besides water) 8 hours before your visit.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</si>
</sst>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14" fontId="1" fillId="2" borderId="0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Font="1" applyBorder="1" applyProtection="1"/>
    <xf numFmtId="14" fontId="1" fillId="0" borderId="1" xfId="0" applyNumberFormat="1" applyFont="1" applyBorder="1" applyAlignment="1" applyProtection="1">
      <alignment horizontal="center"/>
    </xf>
    <xf numFmtId="14" fontId="0" fillId="0" borderId="1" xfId="0" applyNumberFormat="1" applyFont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3" xfId="0" applyBorder="1" applyProtection="1"/>
    <xf numFmtId="0" fontId="1" fillId="0" borderId="3" xfId="0" applyFont="1" applyBorder="1" applyProtection="1"/>
    <xf numFmtId="14" fontId="3" fillId="0" borderId="1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wrapText="1"/>
    </xf>
    <xf numFmtId="14" fontId="4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vertical="top"/>
    </xf>
    <xf numFmtId="0" fontId="0" fillId="0" borderId="1" xfId="0" applyFont="1" applyBorder="1" applyAlignment="1" applyProtection="1">
      <alignment vertical="top"/>
    </xf>
    <xf numFmtId="14" fontId="4" fillId="0" borderId="1" xfId="0" applyNumberFormat="1" applyFont="1" applyBorder="1" applyAlignment="1" applyProtection="1">
      <alignment horizontal="center" vertical="top" wrapText="1"/>
    </xf>
    <xf numFmtId="14" fontId="3" fillId="2" borderId="1" xfId="0" applyNumberFormat="1" applyFont="1" applyFill="1" applyBorder="1" applyAlignment="1" applyProtection="1">
      <alignment horizontal="center" vertical="top"/>
      <protection locked="0"/>
    </xf>
    <xf numFmtId="14" fontId="0" fillId="0" borderId="1" xfId="0" applyNumberFormat="1" applyFont="1" applyBorder="1" applyAlignment="1" applyProtection="1">
      <alignment horizontal="center" vertical="top"/>
    </xf>
    <xf numFmtId="14" fontId="0" fillId="0" borderId="1" xfId="0" applyNumberForma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3" fillId="0" borderId="7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0" fillId="0" borderId="5" xfId="0" applyNumberForma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0" fillId="0" borderId="6" xfId="0" applyNumberFormat="1" applyBorder="1" applyAlignment="1" applyProtection="1">
      <alignment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0</xdr:rowOff>
    </xdr:from>
    <xdr:to>
      <xdr:col>4</xdr:col>
      <xdr:colOff>600075</xdr:colOff>
      <xdr:row>0</xdr:row>
      <xdr:rowOff>672306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0"/>
          <a:ext cx="1152525" cy="672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57150</xdr:rowOff>
    </xdr:from>
    <xdr:to>
      <xdr:col>3</xdr:col>
      <xdr:colOff>190500</xdr:colOff>
      <xdr:row>0</xdr:row>
      <xdr:rowOff>729456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1625" y="57150"/>
          <a:ext cx="1171575" cy="672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30"/>
  <sheetViews>
    <sheetView tabSelected="1" workbookViewId="0">
      <selection activeCell="C7" sqref="C7"/>
    </sheetView>
  </sheetViews>
  <sheetFormatPr defaultRowHeight="15"/>
  <cols>
    <col min="1" max="1" width="20.42578125" customWidth="1"/>
    <col min="2" max="2" width="12.140625" hidden="1" customWidth="1"/>
    <col min="3" max="3" width="14.7109375" customWidth="1"/>
    <col min="4" max="5" width="11.42578125" customWidth="1"/>
    <col min="6" max="6" width="9.85546875" hidden="1" customWidth="1"/>
    <col min="7" max="7" width="5" hidden="1" customWidth="1"/>
    <col min="8" max="8" width="14.5703125" customWidth="1"/>
    <col min="9" max="9" width="12.140625" style="1" bestFit="1" customWidth="1"/>
    <col min="10" max="10" width="9.140625" customWidth="1"/>
  </cols>
  <sheetData>
    <row r="1" spans="1:10" ht="58.5" customHeight="1">
      <c r="A1" s="6"/>
      <c r="B1" s="6"/>
      <c r="C1" s="6"/>
      <c r="D1" s="6"/>
      <c r="E1" s="6"/>
      <c r="F1" s="6"/>
      <c r="G1" s="6"/>
      <c r="H1" s="6"/>
      <c r="I1" s="7"/>
      <c r="J1" s="6"/>
    </row>
    <row r="2" spans="1:10" s="3" customFormat="1" ht="15.75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" customFormat="1" ht="15.75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s="3" customFormat="1" ht="15.7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s="3" customFormat="1" ht="60.75" customHeight="1">
      <c r="A5" s="47" t="s">
        <v>37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s="3" customFormat="1" ht="15.7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s="3" customFormat="1" ht="15.75">
      <c r="A7" s="10" t="s">
        <v>33</v>
      </c>
      <c r="B7" s="11"/>
      <c r="C7" s="4">
        <v>41640</v>
      </c>
      <c r="D7" s="8"/>
      <c r="E7" s="8"/>
      <c r="F7" s="8"/>
      <c r="G7" s="8"/>
      <c r="H7" s="8"/>
      <c r="I7" s="8"/>
      <c r="J7" s="8"/>
    </row>
    <row r="8" spans="1:10" s="3" customFormat="1" ht="15.75">
      <c r="A8" s="11"/>
      <c r="B8" s="11"/>
      <c r="C8" s="12"/>
      <c r="D8" s="8"/>
      <c r="E8" s="8"/>
      <c r="F8" s="8"/>
      <c r="G8" s="8"/>
      <c r="H8" s="8"/>
      <c r="I8" s="8"/>
      <c r="J8" s="8"/>
    </row>
    <row r="9" spans="1:10" s="3" customFormat="1" ht="15.75" customHeight="1">
      <c r="A9" s="13" t="s">
        <v>5</v>
      </c>
      <c r="B9" s="45" t="s">
        <v>1</v>
      </c>
      <c r="C9" s="45" t="s">
        <v>34</v>
      </c>
      <c r="D9" s="48" t="s">
        <v>16</v>
      </c>
      <c r="E9" s="49"/>
      <c r="F9" s="48" t="s">
        <v>2</v>
      </c>
      <c r="G9" s="49"/>
      <c r="H9" s="52" t="s">
        <v>13</v>
      </c>
      <c r="I9" s="48" t="s">
        <v>4</v>
      </c>
      <c r="J9" s="49"/>
    </row>
    <row r="10" spans="1:10" s="3" customFormat="1" ht="15.75">
      <c r="A10" s="15" t="s">
        <v>0</v>
      </c>
      <c r="B10" s="46"/>
      <c r="C10" s="46"/>
      <c r="D10" s="50"/>
      <c r="E10" s="51"/>
      <c r="F10" s="50"/>
      <c r="G10" s="51"/>
      <c r="H10" s="53"/>
      <c r="I10" s="16" t="s">
        <v>9</v>
      </c>
      <c r="J10" s="16" t="s">
        <v>10</v>
      </c>
    </row>
    <row r="11" spans="1:10">
      <c r="A11" s="17" t="s">
        <v>17</v>
      </c>
      <c r="B11" s="18">
        <v>91</v>
      </c>
      <c r="C11" s="19">
        <f>C7+B11</f>
        <v>41731</v>
      </c>
      <c r="D11" s="20">
        <f>C7+F11</f>
        <v>41717</v>
      </c>
      <c r="E11" s="20">
        <f>C7+G11</f>
        <v>41745</v>
      </c>
      <c r="F11" s="21">
        <v>77</v>
      </c>
      <c r="G11" s="22">
        <v>105</v>
      </c>
      <c r="H11" s="5"/>
      <c r="I11" s="19">
        <f>H11-14</f>
        <v>-14</v>
      </c>
      <c r="J11" s="22" t="s">
        <v>3</v>
      </c>
    </row>
    <row r="12" spans="1:10">
      <c r="A12" s="17" t="s">
        <v>18</v>
      </c>
      <c r="B12" s="18">
        <v>183</v>
      </c>
      <c r="C12" s="19">
        <f>C7+B12</f>
        <v>41823</v>
      </c>
      <c r="D12" s="20">
        <f>C7+F12</f>
        <v>41809</v>
      </c>
      <c r="E12" s="20">
        <f>C7+G12</f>
        <v>41837</v>
      </c>
      <c r="F12" s="22">
        <v>169</v>
      </c>
      <c r="G12" s="22">
        <v>197</v>
      </c>
      <c r="H12" s="5"/>
      <c r="I12" s="19">
        <f>H12-14</f>
        <v>-14</v>
      </c>
      <c r="J12" s="22" t="s">
        <v>3</v>
      </c>
    </row>
    <row r="13" spans="1:10">
      <c r="A13" s="17" t="s">
        <v>19</v>
      </c>
      <c r="B13" s="18">
        <v>274</v>
      </c>
      <c r="C13" s="19">
        <f>C7+B13</f>
        <v>41914</v>
      </c>
      <c r="D13" s="20">
        <f>C7+F13</f>
        <v>41900</v>
      </c>
      <c r="E13" s="20">
        <f>C7+G13</f>
        <v>41928</v>
      </c>
      <c r="F13" s="22">
        <v>260</v>
      </c>
      <c r="G13" s="22">
        <v>288</v>
      </c>
      <c r="H13" s="25"/>
      <c r="I13" s="19"/>
      <c r="J13" s="22"/>
    </row>
    <row r="14" spans="1:10">
      <c r="A14" s="17" t="s">
        <v>20</v>
      </c>
      <c r="B14" s="18">
        <v>365</v>
      </c>
      <c r="C14" s="19">
        <f>C7+B14</f>
        <v>42005</v>
      </c>
      <c r="D14" s="20">
        <f>C7+F14</f>
        <v>41991</v>
      </c>
      <c r="E14" s="20">
        <f>C7+G14</f>
        <v>42019</v>
      </c>
      <c r="F14" s="22">
        <v>351</v>
      </c>
      <c r="G14" s="22">
        <v>379</v>
      </c>
      <c r="H14" s="5"/>
      <c r="I14" s="19">
        <f>H14-14</f>
        <v>-14</v>
      </c>
      <c r="J14" s="22" t="s">
        <v>3</v>
      </c>
    </row>
    <row r="15" spans="1:10">
      <c r="A15" s="17" t="s">
        <v>21</v>
      </c>
      <c r="B15" s="18">
        <v>457</v>
      </c>
      <c r="C15" s="19">
        <f>C7+B15</f>
        <v>42097</v>
      </c>
      <c r="D15" s="20">
        <f>C7+F15</f>
        <v>42083</v>
      </c>
      <c r="E15" s="20">
        <f>C7+G15</f>
        <v>42111</v>
      </c>
      <c r="F15" s="22">
        <v>443</v>
      </c>
      <c r="G15" s="22">
        <v>471</v>
      </c>
      <c r="H15" s="25"/>
      <c r="I15" s="19"/>
      <c r="J15" s="22"/>
    </row>
    <row r="16" spans="1:10">
      <c r="A16" s="17" t="s">
        <v>22</v>
      </c>
      <c r="B16" s="18">
        <v>548</v>
      </c>
      <c r="C16" s="19">
        <f>C7+B16</f>
        <v>42188</v>
      </c>
      <c r="D16" s="20">
        <f>C7+F16</f>
        <v>42174</v>
      </c>
      <c r="E16" s="20">
        <f>C7+G16</f>
        <v>42202</v>
      </c>
      <c r="F16" s="22">
        <v>534</v>
      </c>
      <c r="G16" s="22">
        <v>562</v>
      </c>
      <c r="H16" s="5"/>
      <c r="I16" s="19">
        <f>H16-14</f>
        <v>-14</v>
      </c>
      <c r="J16" s="22" t="s">
        <v>3</v>
      </c>
    </row>
    <row r="17" spans="1:10">
      <c r="A17" s="17" t="s">
        <v>23</v>
      </c>
      <c r="B17" s="18">
        <v>639</v>
      </c>
      <c r="C17" s="19">
        <f>C7+B17</f>
        <v>42279</v>
      </c>
      <c r="D17" s="20">
        <f>C7+F17</f>
        <v>42265</v>
      </c>
      <c r="E17" s="20">
        <f>C7+G17</f>
        <v>42293</v>
      </c>
      <c r="F17" s="22">
        <v>625</v>
      </c>
      <c r="G17" s="22">
        <v>653</v>
      </c>
      <c r="H17" s="25"/>
      <c r="I17" s="19"/>
      <c r="J17" s="22"/>
    </row>
    <row r="18" spans="1:10">
      <c r="A18" s="17" t="s">
        <v>24</v>
      </c>
      <c r="B18" s="18">
        <v>731</v>
      </c>
      <c r="C18" s="19">
        <f>C7+B18</f>
        <v>42371</v>
      </c>
      <c r="D18" s="20">
        <f>C7+F18</f>
        <v>42357</v>
      </c>
      <c r="E18" s="20">
        <f>C7+G18</f>
        <v>42385</v>
      </c>
      <c r="F18" s="22">
        <v>717</v>
      </c>
      <c r="G18" s="22">
        <v>745</v>
      </c>
      <c r="H18" s="5"/>
      <c r="I18" s="19">
        <f>H18-14</f>
        <v>-14</v>
      </c>
      <c r="J18" s="22" t="s">
        <v>3</v>
      </c>
    </row>
    <row r="19" spans="1:10">
      <c r="A19" s="17" t="s">
        <v>25</v>
      </c>
      <c r="B19" s="18">
        <v>822</v>
      </c>
      <c r="C19" s="19">
        <f>C7+B19</f>
        <v>42462</v>
      </c>
      <c r="D19" s="20">
        <f>C7+F19</f>
        <v>42448</v>
      </c>
      <c r="E19" s="20">
        <f>C7+G19</f>
        <v>42462</v>
      </c>
      <c r="F19" s="22">
        <v>808</v>
      </c>
      <c r="G19" s="22">
        <v>822</v>
      </c>
      <c r="H19" s="25"/>
      <c r="I19" s="19"/>
      <c r="J19" s="22"/>
    </row>
    <row r="20" spans="1:10">
      <c r="A20" s="17" t="s">
        <v>26</v>
      </c>
      <c r="B20" s="18">
        <v>913</v>
      </c>
      <c r="C20" s="19">
        <f>C7+B20</f>
        <v>42553</v>
      </c>
      <c r="D20" s="20">
        <f>C7+F20</f>
        <v>42539</v>
      </c>
      <c r="E20" s="20">
        <f>C7+G20</f>
        <v>42567</v>
      </c>
      <c r="F20" s="22">
        <v>899</v>
      </c>
      <c r="G20" s="22">
        <v>927</v>
      </c>
      <c r="H20" s="5"/>
      <c r="I20" s="19">
        <f>H20-14</f>
        <v>-14</v>
      </c>
      <c r="J20" s="22" t="s">
        <v>3</v>
      </c>
    </row>
    <row r="21" spans="1:10">
      <c r="A21" s="17" t="s">
        <v>27</v>
      </c>
      <c r="B21" s="18">
        <v>1004</v>
      </c>
      <c r="C21" s="19">
        <f>C7+B21</f>
        <v>42644</v>
      </c>
      <c r="D21" s="20">
        <f>C7+F21</f>
        <v>42630</v>
      </c>
      <c r="E21" s="20">
        <f>C7+G21</f>
        <v>42658</v>
      </c>
      <c r="F21" s="22">
        <v>990</v>
      </c>
      <c r="G21" s="22">
        <v>1018</v>
      </c>
      <c r="H21" s="25"/>
      <c r="I21" s="19"/>
      <c r="J21" s="22"/>
    </row>
    <row r="22" spans="1:10">
      <c r="A22" s="17" t="s">
        <v>28</v>
      </c>
      <c r="B22" s="18">
        <v>1096</v>
      </c>
      <c r="C22" s="19">
        <f>C7+B22</f>
        <v>42736</v>
      </c>
      <c r="D22" s="20">
        <f>C7+F22</f>
        <v>42722</v>
      </c>
      <c r="E22" s="20">
        <f>C7+G22</f>
        <v>42750</v>
      </c>
      <c r="F22" s="22">
        <v>1082</v>
      </c>
      <c r="G22" s="22">
        <v>1110</v>
      </c>
      <c r="H22" s="5"/>
      <c r="I22" s="19">
        <f>H22-14</f>
        <v>-14</v>
      </c>
      <c r="J22" s="22" t="s">
        <v>3</v>
      </c>
    </row>
    <row r="23" spans="1:10">
      <c r="A23" s="17" t="s">
        <v>29</v>
      </c>
      <c r="B23" s="18">
        <v>1187</v>
      </c>
      <c r="C23" s="19">
        <f>C7+B23</f>
        <v>42827</v>
      </c>
      <c r="D23" s="20">
        <f>C7+F23</f>
        <v>42813</v>
      </c>
      <c r="E23" s="20">
        <f>C7+G23</f>
        <v>42841</v>
      </c>
      <c r="F23" s="22">
        <v>1173</v>
      </c>
      <c r="G23" s="22">
        <v>1201</v>
      </c>
      <c r="H23" s="25"/>
      <c r="I23" s="19"/>
      <c r="J23" s="22"/>
    </row>
    <row r="24" spans="1:10">
      <c r="A24" s="17" t="s">
        <v>30</v>
      </c>
      <c r="B24" s="18">
        <v>1278</v>
      </c>
      <c r="C24" s="19">
        <f>C7+B24</f>
        <v>42918</v>
      </c>
      <c r="D24" s="20">
        <f>C7+F24</f>
        <v>42904</v>
      </c>
      <c r="E24" s="20">
        <f>C7+G24</f>
        <v>42932</v>
      </c>
      <c r="F24" s="22">
        <v>1264</v>
      </c>
      <c r="G24" s="22">
        <v>1292</v>
      </c>
      <c r="H24" s="5"/>
      <c r="I24" s="19">
        <f>H24-14</f>
        <v>-14</v>
      </c>
      <c r="J24" s="22" t="s">
        <v>3</v>
      </c>
    </row>
    <row r="25" spans="1:10">
      <c r="A25" s="17" t="s">
        <v>31</v>
      </c>
      <c r="B25" s="18">
        <v>1370</v>
      </c>
      <c r="C25" s="19">
        <f>C7+B25</f>
        <v>43010</v>
      </c>
      <c r="D25" s="20">
        <f>C7+F25</f>
        <v>42996</v>
      </c>
      <c r="E25" s="20">
        <f>C7+G25</f>
        <v>43024</v>
      </c>
      <c r="F25" s="22">
        <v>1356</v>
      </c>
      <c r="G25" s="22">
        <v>1384</v>
      </c>
      <c r="H25" s="25"/>
      <c r="I25" s="19"/>
      <c r="J25" s="22"/>
    </row>
    <row r="26" spans="1:10">
      <c r="A26" s="17" t="s">
        <v>32</v>
      </c>
      <c r="B26" s="18">
        <v>1461</v>
      </c>
      <c r="C26" s="19">
        <f>C7+B26</f>
        <v>43101</v>
      </c>
      <c r="D26" s="20">
        <f>C7+F26</f>
        <v>43087</v>
      </c>
      <c r="E26" s="20">
        <f>C7+G26</f>
        <v>43115</v>
      </c>
      <c r="F26" s="22">
        <v>1447</v>
      </c>
      <c r="G26" s="22">
        <v>1475</v>
      </c>
      <c r="H26" s="5"/>
      <c r="I26" s="19">
        <f>H26-14</f>
        <v>-14</v>
      </c>
      <c r="J26" s="22" t="s">
        <v>3</v>
      </c>
    </row>
    <row r="27" spans="1:10" ht="11.25" customHeight="1">
      <c r="A27" s="23"/>
      <c r="B27" s="23"/>
      <c r="C27" s="23"/>
      <c r="D27" s="23"/>
      <c r="E27" s="23"/>
      <c r="F27" s="23"/>
      <c r="G27" s="23"/>
      <c r="H27" s="23"/>
      <c r="I27" s="24"/>
      <c r="J27" s="23"/>
    </row>
    <row r="28" spans="1:10">
      <c r="A28" s="36" t="s">
        <v>14</v>
      </c>
      <c r="B28" s="37"/>
      <c r="C28" s="37"/>
      <c r="D28" s="37"/>
      <c r="E28" s="37"/>
      <c r="F28" s="37"/>
      <c r="G28" s="37"/>
      <c r="H28" s="37"/>
      <c r="I28" s="37"/>
      <c r="J28" s="38"/>
    </row>
    <row r="29" spans="1:10">
      <c r="A29" s="42" t="s">
        <v>15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15" customHeight="1">
      <c r="A30" s="39" t="s">
        <v>35</v>
      </c>
      <c r="B30" s="40"/>
      <c r="C30" s="40"/>
      <c r="D30" s="40"/>
      <c r="E30" s="40"/>
      <c r="F30" s="40"/>
      <c r="G30" s="40"/>
      <c r="H30" s="40"/>
      <c r="I30" s="40"/>
      <c r="J30" s="41"/>
    </row>
  </sheetData>
  <sheetProtection password="DF21" sheet="1" objects="1" scenarios="1" selectLockedCells="1"/>
  <mergeCells count="12">
    <mergeCell ref="A2:J2"/>
    <mergeCell ref="A3:J3"/>
    <mergeCell ref="A28:J28"/>
    <mergeCell ref="A30:J30"/>
    <mergeCell ref="A29:J29"/>
    <mergeCell ref="B9:B10"/>
    <mergeCell ref="C9:C10"/>
    <mergeCell ref="A5:J5"/>
    <mergeCell ref="D9:E10"/>
    <mergeCell ref="F9:G10"/>
    <mergeCell ref="H9:H10"/>
    <mergeCell ref="I9:J9"/>
  </mergeCells>
  <printOptions horizontalCentere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O30"/>
  <sheetViews>
    <sheetView workbookViewId="0">
      <selection activeCell="D23" sqref="D23"/>
    </sheetView>
  </sheetViews>
  <sheetFormatPr defaultRowHeight="15"/>
  <cols>
    <col min="1" max="1" width="20.42578125" customWidth="1"/>
    <col min="2" max="2" width="12.140625" hidden="1" customWidth="1"/>
    <col min="3" max="3" width="17.85546875" bestFit="1" customWidth="1"/>
    <col min="4" max="4" width="14.5703125" customWidth="1"/>
    <col min="5" max="5" width="12.140625" style="1" bestFit="1" customWidth="1"/>
  </cols>
  <sheetData>
    <row r="1" spans="1:5" ht="58.5" customHeight="1">
      <c r="A1" s="6"/>
      <c r="B1" s="6"/>
      <c r="C1" s="6"/>
      <c r="D1" s="6"/>
      <c r="E1" s="7"/>
    </row>
    <row r="2" spans="1:5" s="3" customFormat="1" ht="15.75">
      <c r="A2" s="35" t="s">
        <v>36</v>
      </c>
      <c r="B2" s="35"/>
      <c r="C2" s="35"/>
      <c r="D2" s="35"/>
      <c r="E2" s="35"/>
    </row>
    <row r="3" spans="1:5" s="3" customFormat="1" ht="15.75">
      <c r="A3" s="35" t="s">
        <v>12</v>
      </c>
      <c r="B3" s="35"/>
      <c r="C3" s="35"/>
      <c r="D3" s="35"/>
      <c r="E3" s="35"/>
    </row>
    <row r="4" spans="1:5" s="3" customFormat="1" ht="15.75">
      <c r="A4" s="9"/>
      <c r="B4" s="9"/>
      <c r="C4" s="9"/>
      <c r="D4" s="9"/>
      <c r="E4" s="9"/>
    </row>
    <row r="5" spans="1:5" s="3" customFormat="1" ht="15.75">
      <c r="A5" s="10" t="s">
        <v>33</v>
      </c>
      <c r="B5" s="11"/>
      <c r="C5" s="12">
        <f>OfficePtSchedTool!C7</f>
        <v>41640</v>
      </c>
      <c r="D5" s="8"/>
      <c r="E5" s="8"/>
    </row>
    <row r="6" spans="1:5" s="3" customFormat="1" ht="15.75">
      <c r="A6" s="11"/>
      <c r="B6" s="11"/>
      <c r="C6" s="12"/>
      <c r="D6" s="8"/>
      <c r="E6" s="8"/>
    </row>
    <row r="7" spans="1:5" s="3" customFormat="1" ht="15.75" customHeight="1">
      <c r="A7" s="15" t="s">
        <v>0</v>
      </c>
      <c r="B7" s="14" t="s">
        <v>1</v>
      </c>
      <c r="C7" s="14" t="s">
        <v>34</v>
      </c>
      <c r="D7" s="26" t="s">
        <v>13</v>
      </c>
      <c r="E7" s="14" t="s">
        <v>54</v>
      </c>
    </row>
    <row r="8" spans="1:5">
      <c r="A8" s="17" t="s">
        <v>51</v>
      </c>
      <c r="B8" s="18">
        <v>91</v>
      </c>
      <c r="C8" s="19">
        <f>C5+B8</f>
        <v>41731</v>
      </c>
      <c r="D8" s="5"/>
      <c r="E8" s="20" t="s">
        <v>7</v>
      </c>
    </row>
    <row r="9" spans="1:5">
      <c r="A9" s="17" t="s">
        <v>52</v>
      </c>
      <c r="B9" s="18">
        <v>183</v>
      </c>
      <c r="C9" s="19">
        <f>C5+B9</f>
        <v>41823</v>
      </c>
      <c r="D9" s="5"/>
      <c r="E9" s="20" t="s">
        <v>8</v>
      </c>
    </row>
    <row r="10" spans="1:5">
      <c r="A10" s="17" t="s">
        <v>53</v>
      </c>
      <c r="B10" s="18">
        <v>274</v>
      </c>
      <c r="C10" s="19">
        <f>C5+B10</f>
        <v>41914</v>
      </c>
      <c r="D10" s="25"/>
      <c r="E10" s="20"/>
    </row>
    <row r="11" spans="1:5">
      <c r="A11" s="17" t="s">
        <v>38</v>
      </c>
      <c r="B11" s="18">
        <v>365</v>
      </c>
      <c r="C11" s="19">
        <f>C5+B11</f>
        <v>42005</v>
      </c>
      <c r="D11" s="5"/>
      <c r="E11" s="20" t="s">
        <v>6</v>
      </c>
    </row>
    <row r="12" spans="1:5">
      <c r="A12" s="17" t="s">
        <v>39</v>
      </c>
      <c r="B12" s="18">
        <v>457</v>
      </c>
      <c r="C12" s="19">
        <f>C5+B12</f>
        <v>42097</v>
      </c>
      <c r="D12" s="25"/>
      <c r="E12" s="20"/>
    </row>
    <row r="13" spans="1:5">
      <c r="A13" s="17" t="s">
        <v>40</v>
      </c>
      <c r="B13" s="18">
        <v>548</v>
      </c>
      <c r="C13" s="19">
        <f>C5+B13</f>
        <v>42188</v>
      </c>
      <c r="D13" s="5"/>
      <c r="E13" s="20" t="s">
        <v>8</v>
      </c>
    </row>
    <row r="14" spans="1:5">
      <c r="A14" s="17" t="s">
        <v>41</v>
      </c>
      <c r="B14" s="18">
        <v>639</v>
      </c>
      <c r="C14" s="19">
        <f>C5+B14</f>
        <v>42279</v>
      </c>
      <c r="D14" s="25"/>
      <c r="E14" s="20"/>
    </row>
    <row r="15" spans="1:5">
      <c r="A15" s="17" t="s">
        <v>42</v>
      </c>
      <c r="B15" s="18">
        <v>731</v>
      </c>
      <c r="C15" s="19">
        <f>C5+B15</f>
        <v>42371</v>
      </c>
      <c r="D15" s="5"/>
      <c r="E15" s="20" t="s">
        <v>6</v>
      </c>
    </row>
    <row r="16" spans="1:5">
      <c r="A16" s="17" t="s">
        <v>43</v>
      </c>
      <c r="B16" s="18">
        <v>822</v>
      </c>
      <c r="C16" s="19">
        <f>C5+B16</f>
        <v>42462</v>
      </c>
      <c r="D16" s="25"/>
      <c r="E16" s="20"/>
    </row>
    <row r="17" spans="1:15">
      <c r="A17" s="17" t="s">
        <v>44</v>
      </c>
      <c r="B17" s="18">
        <v>913</v>
      </c>
      <c r="C17" s="19">
        <f>C5+B17</f>
        <v>42553</v>
      </c>
      <c r="D17" s="5"/>
      <c r="E17" s="20" t="s">
        <v>8</v>
      </c>
    </row>
    <row r="18" spans="1:15">
      <c r="A18" s="17" t="s">
        <v>45</v>
      </c>
      <c r="B18" s="18">
        <v>1004</v>
      </c>
      <c r="C18" s="19">
        <f>C5+B18</f>
        <v>42644</v>
      </c>
      <c r="D18" s="25"/>
      <c r="E18" s="20"/>
    </row>
    <row r="19" spans="1:15">
      <c r="A19" s="17" t="s">
        <v>46</v>
      </c>
      <c r="B19" s="18">
        <v>1096</v>
      </c>
      <c r="C19" s="19">
        <f>C5+B19</f>
        <v>42736</v>
      </c>
      <c r="D19" s="5"/>
      <c r="E19" s="20" t="s">
        <v>6</v>
      </c>
    </row>
    <row r="20" spans="1:15">
      <c r="A20" s="17" t="s">
        <v>47</v>
      </c>
      <c r="B20" s="18">
        <v>1187</v>
      </c>
      <c r="C20" s="19">
        <f>C5+B20</f>
        <v>42827</v>
      </c>
      <c r="D20" s="25"/>
      <c r="E20" s="20"/>
    </row>
    <row r="21" spans="1:15">
      <c r="A21" s="17" t="s">
        <v>48</v>
      </c>
      <c r="B21" s="18">
        <v>1278</v>
      </c>
      <c r="C21" s="19">
        <f>C5+B21</f>
        <v>42918</v>
      </c>
      <c r="D21" s="5"/>
      <c r="E21" s="20" t="s">
        <v>8</v>
      </c>
    </row>
    <row r="22" spans="1:15">
      <c r="A22" s="17" t="s">
        <v>49</v>
      </c>
      <c r="B22" s="18">
        <v>1370</v>
      </c>
      <c r="C22" s="19">
        <f>C5+B22</f>
        <v>43010</v>
      </c>
      <c r="D22" s="25"/>
      <c r="E22" s="20"/>
    </row>
    <row r="23" spans="1:15">
      <c r="A23" s="17" t="s">
        <v>50</v>
      </c>
      <c r="B23" s="18">
        <v>1461</v>
      </c>
      <c r="C23" s="19">
        <f>C5+B23</f>
        <v>43101</v>
      </c>
      <c r="D23" s="5"/>
      <c r="E23" s="20" t="s">
        <v>6</v>
      </c>
    </row>
    <row r="24" spans="1:15">
      <c r="A24" s="17" t="s">
        <v>55</v>
      </c>
      <c r="B24" s="18"/>
      <c r="C24" s="28" t="s">
        <v>56</v>
      </c>
      <c r="D24" s="5"/>
      <c r="E24" s="34" t="s">
        <v>8</v>
      </c>
    </row>
    <row r="25" spans="1:15" ht="30">
      <c r="A25" s="29" t="s">
        <v>57</v>
      </c>
      <c r="B25" s="30"/>
      <c r="C25" s="31" t="s">
        <v>58</v>
      </c>
      <c r="D25" s="32"/>
      <c r="E25" s="33"/>
    </row>
    <row r="26" spans="1:15" ht="11.25" customHeight="1">
      <c r="A26" s="23"/>
      <c r="B26" s="23"/>
      <c r="C26" s="23"/>
      <c r="D26" s="23"/>
      <c r="E26" s="24"/>
    </row>
    <row r="27" spans="1:15" ht="29.25" customHeight="1">
      <c r="A27" s="54" t="s">
        <v>59</v>
      </c>
      <c r="B27" s="54"/>
      <c r="C27" s="54"/>
      <c r="D27" s="54"/>
      <c r="E27" s="54"/>
      <c r="F27" s="27"/>
      <c r="G27" s="27"/>
      <c r="H27" s="27"/>
      <c r="I27" s="27"/>
      <c r="J27" s="27"/>
      <c r="K27" s="27"/>
      <c r="L27" s="27"/>
      <c r="M27" s="27"/>
      <c r="N27" s="27"/>
      <c r="O27" s="2"/>
    </row>
    <row r="28" spans="1:15" ht="15" customHeight="1">
      <c r="A28" s="54" t="s">
        <v>11</v>
      </c>
      <c r="B28" s="54"/>
      <c r="C28" s="54"/>
      <c r="D28" s="54"/>
      <c r="E28" s="54"/>
      <c r="F28" s="27"/>
      <c r="G28" s="27"/>
      <c r="H28" s="27"/>
      <c r="I28" s="27"/>
      <c r="J28" s="27"/>
      <c r="K28" s="27"/>
      <c r="L28" s="27"/>
      <c r="M28" s="27"/>
      <c r="N28" s="27"/>
      <c r="O28" s="2"/>
    </row>
    <row r="29" spans="1: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"/>
    </row>
    <row r="30" spans="1:15">
      <c r="A30" s="2"/>
      <c r="B30" s="2"/>
      <c r="C30" s="2"/>
      <c r="D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sheetProtection password="DF21" sheet="1" objects="1" scenarios="1" selectLockedCells="1"/>
  <mergeCells count="4">
    <mergeCell ref="A27:E27"/>
    <mergeCell ref="A28:E28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OfficePtSchedTool</vt:lpstr>
      <vt:lpstr>ParticipantTakeHomeSched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Margaret</dc:creator>
  <cp:lastModifiedBy>evickery</cp:lastModifiedBy>
  <cp:lastPrinted>2013-10-24T15:48:01Z</cp:lastPrinted>
  <dcterms:created xsi:type="dcterms:W3CDTF">2013-09-17T15:29:10Z</dcterms:created>
  <dcterms:modified xsi:type="dcterms:W3CDTF">2013-11-12T16:26:59Z</dcterms:modified>
</cp:coreProperties>
</file>